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ibal\Desktop\"/>
    </mc:Choice>
  </mc:AlternateContent>
  <xr:revisionPtr revIDLastSave="0" documentId="8_{52CD508A-98C7-49B4-B149-5E9E6B443F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</sheets>
  <definedNames>
    <definedName name="_xlnm.Print_Area" localSheetId="0">Plan1!$B$1:$K$54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J39" i="1" l="1"/>
  <c r="E39" i="1" l="1"/>
  <c r="J34" i="1"/>
  <c r="I34" i="1"/>
  <c r="F34" i="1"/>
  <c r="N21" i="1"/>
  <c r="M21" i="1"/>
  <c r="M22" i="1" s="1"/>
  <c r="K39" i="1" l="1"/>
  <c r="G39" i="1"/>
</calcChain>
</file>

<file path=xl/sharedStrings.xml><?xml version="1.0" encoding="utf-8"?>
<sst xmlns="http://schemas.openxmlformats.org/spreadsheetml/2006/main" count="68" uniqueCount="62">
  <si>
    <t>RELATÓRIO DE ENSAIO DE CRONOTACÓGRAFO</t>
  </si>
  <si>
    <t>Norma de Origem: NIE-DIMEL-100</t>
  </si>
  <si>
    <t>Folha: 01/01</t>
  </si>
  <si>
    <t>Relatório de Ensaio de Cronotacógrafo</t>
  </si>
  <si>
    <t>N.º:</t>
  </si>
  <si>
    <t>IDENTIFICAÇÃO DA OFICINA CADASTRADA</t>
  </si>
  <si>
    <t>NÚMERO DA GRU UTILIZADA</t>
  </si>
  <si>
    <t>1 - Executor dos ensaios:</t>
  </si>
  <si>
    <t>CNPJ:</t>
  </si>
  <si>
    <t>2 - Identificação do veículo</t>
  </si>
  <si>
    <t>Proprietário:</t>
  </si>
  <si>
    <t>Endereço:</t>
  </si>
  <si>
    <t>Marca:</t>
  </si>
  <si>
    <t>Modelo:</t>
  </si>
  <si>
    <t>Placa:</t>
  </si>
  <si>
    <t>Ano:</t>
  </si>
  <si>
    <t>n.º lacre(s) da caixa de marchas:</t>
  </si>
  <si>
    <t>Chassis:</t>
  </si>
  <si>
    <t>Renavam:</t>
  </si>
  <si>
    <t>3 - Identificação do cronotacógrafo</t>
  </si>
  <si>
    <t>Data da última intervenção:</t>
  </si>
  <si>
    <t>Nota fiscal do serviço:</t>
  </si>
  <si>
    <t>n.º lacre(s) do cronotacógrafo:</t>
  </si>
  <si>
    <t>n.º de série:</t>
  </si>
  <si>
    <t>4 - Identificação do padrão utilizado</t>
  </si>
  <si>
    <t>Data da última calibração:</t>
  </si>
  <si>
    <t>n.º do certificado de calibração:</t>
  </si>
  <si>
    <t>5 - Ensaio de determinação dos erros de velocidade: (km/h)</t>
  </si>
  <si>
    <t>Vel. Padrão (P)</t>
  </si>
  <si>
    <t>Vel. Indicada (I)</t>
  </si>
  <si>
    <t>Vel. Registrada (R)</t>
  </si>
  <si>
    <t>Divergência D = R-I</t>
  </si>
  <si>
    <t>6 - Ensaio de determinação dos erros de distância: (m)</t>
  </si>
  <si>
    <t>Dist. Padrão (P)</t>
  </si>
  <si>
    <t>Hodômetro início (km)</t>
  </si>
  <si>
    <t>Hodômetro final (km)</t>
  </si>
  <si>
    <t>Dist. Percorrida Indicada (I)</t>
  </si>
  <si>
    <t>Eid = I-P</t>
  </si>
  <si>
    <t>Dist. Percorrida Registrada (R)</t>
  </si>
  <si>
    <t>Erd = R-P</t>
  </si>
  <si>
    <t>7 - Análise dos registros:</t>
  </si>
  <si>
    <t>8 - Inspeção geral (subitem 9.1 da NIE-DIMEL-100):</t>
  </si>
  <si>
    <t>OBS:</t>
  </si>
  <si>
    <t xml:space="preserve">Nome do metrologista ou do técnico executor dos ensaios: </t>
  </si>
  <si>
    <t>Assinatura e carimbo:</t>
  </si>
  <si>
    <t xml:space="preserve">         Órgão Metrológico: </t>
  </si>
  <si>
    <t xml:space="preserve">         Posto de ensaio credenciado: </t>
  </si>
  <si>
    <t>Data:</t>
  </si>
  <si>
    <t xml:space="preserve">• EM CASO NEGATIVO, CITAR OS ITENS EM DESACORDO:         </t>
  </si>
  <si>
    <t xml:space="preserve">• TEMPOS (DIREÇÃO, PARADA, ETC) CORRETAMENTE REGISTRADOS:  </t>
  </si>
  <si>
    <t xml:space="preserve">• EVENTOS DE ABERTURA DO COMPARTIMENTO DO DISCO DEVIDAMENTE REGISTRADOS:           </t>
  </si>
  <si>
    <t xml:space="preserve">• TRAÇOS LEGÍVEIS E COM CORRETO ALINHAMENTO:   </t>
  </si>
  <si>
    <t xml:space="preserve">• CRONOTACÓGRAFO DE ACORDO COM SUA PORTARIA DE APROVAÇÃO E RELATÓRIO DA OFICINA CADASTRADA:    </t>
  </si>
  <si>
    <r>
      <t>Valor do coeficiente</t>
    </r>
    <r>
      <rPr>
        <i/>
        <sz val="10"/>
        <color theme="1"/>
        <rFont val="Calibri"/>
        <family val="2"/>
        <scheme val="minor"/>
      </rPr>
      <t xml:space="preserve"> w</t>
    </r>
    <r>
      <rPr>
        <sz val="10"/>
        <color theme="1"/>
        <rFont val="Calibri"/>
        <family val="2"/>
        <scheme val="minor"/>
      </rPr>
      <t xml:space="preserve"> do veículo (rot/km ou pulsos/km):</t>
    </r>
  </si>
  <si>
    <r>
      <t xml:space="preserve">Valor da constante 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programada no cronotacógrafo (rot/km ou pulsos/km):</t>
    </r>
  </si>
  <si>
    <r>
      <t xml:space="preserve">Valor do coeficiente </t>
    </r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do veículo encontrado (rot/km ou pulsos/km) - </t>
    </r>
    <r>
      <rPr>
        <sz val="7"/>
        <color theme="1"/>
        <rFont val="Calibri"/>
        <family val="2"/>
        <scheme val="minor"/>
      </rPr>
      <t>SOMENTE NA UTILIZAÇÃO DE PISTA</t>
    </r>
    <r>
      <rPr>
        <sz val="11"/>
        <color theme="1"/>
        <rFont val="Calibri"/>
        <family val="2"/>
        <scheme val="minor"/>
      </rPr>
      <t>:</t>
    </r>
  </si>
  <si>
    <r>
      <t>E</t>
    </r>
    <r>
      <rPr>
        <sz val="8"/>
        <color theme="1"/>
        <rFont val="Calibri"/>
        <family val="2"/>
        <scheme val="minor"/>
      </rPr>
      <t>iv</t>
    </r>
    <r>
      <rPr>
        <sz val="10"/>
        <color theme="1"/>
        <rFont val="Calibri"/>
        <family val="2"/>
        <scheme val="minor"/>
      </rPr>
      <t xml:space="preserve"> = I-P</t>
    </r>
  </si>
  <si>
    <r>
      <t>E</t>
    </r>
    <r>
      <rPr>
        <sz val="8"/>
        <color theme="1"/>
        <rFont val="Calibri"/>
        <family val="2"/>
        <scheme val="minor"/>
      </rPr>
      <t>rv</t>
    </r>
    <r>
      <rPr>
        <sz val="10"/>
        <color theme="1"/>
        <rFont val="Calibri"/>
        <family val="2"/>
        <scheme val="minor"/>
      </rPr>
      <t xml:space="preserve"> = R-P</t>
    </r>
  </si>
  <si>
    <t>IPEM - PR</t>
  </si>
  <si>
    <t>REINALDO LUIZ PALHANO</t>
  </si>
  <si>
    <t>01/2023</t>
  </si>
  <si>
    <t>FOR-DIMEL-129 / Rev.04 - Apr. Fev/2023 - Pg. 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</si>
</sst>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&quot;00&quot;.&quot;000&quot;.&quot;000&quot;/&quot;0000\-00"/>
    <numFmt numFmtId="165" formatCode="###\-0000"/>
    <numFmt numFmtId="166" formatCode="&quot;&quot;00&quot;/&quot;00&quot;/&quot;0000&quot;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3">
    <xf numFmtId="0" fontId="0" fillId="0" borderId="0" xfId="0"/>
    <xf numFmtId="0" fontId="1" fillId="0" borderId="16" xfId="0" applyFont="1" applyBorder="1" applyAlignment="1">
      <alignment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3" fillId="0" borderId="0" xfId="0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1" applyNumberFormat="1" applyFont="1"/>
    <xf numFmtId="0" fontId="0" fillId="0" borderId="3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8" fillId="0" borderId="4" xfId="0" applyFont="1" applyBorder="1"/>
    <xf numFmtId="0" fontId="0" fillId="0" borderId="5" xfId="0" applyBorder="1"/>
    <xf numFmtId="0" fontId="9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2" borderId="26" xfId="0" applyFill="1" applyBorder="1"/>
    <xf numFmtId="0" fontId="0" fillId="2" borderId="17" xfId="0" applyFill="1" applyBorder="1"/>
    <xf numFmtId="0" fontId="0" fillId="2" borderId="27" xfId="0" applyFill="1" applyBorder="1"/>
    <xf numFmtId="0" fontId="9" fillId="0" borderId="7" xfId="0" applyFont="1" applyBorder="1"/>
    <xf numFmtId="0" fontId="9" fillId="0" borderId="0" xfId="0" applyFont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9" fontId="0" fillId="0" borderId="18" xfId="2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0" xfId="0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39" xfId="0" applyFont="1" applyBorder="1"/>
    <xf numFmtId="0" fontId="14" fillId="0" borderId="3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0" xfId="0" applyProtection="1">
      <protection locked="0"/>
    </xf>
    <xf numFmtId="0" fontId="13" fillId="0" borderId="28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4" fontId="0" fillId="0" borderId="18" xfId="0" applyNumberForma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0" borderId="3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2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" fontId="0" fillId="0" borderId="26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left" wrapText="1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0" borderId="44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14" fontId="0" fillId="0" borderId="24" xfId="0" applyNumberFormat="1" applyBorder="1" applyAlignment="1" applyProtection="1">
      <alignment horizontal="left" vertical="center"/>
      <protection locked="0"/>
    </xf>
    <xf numFmtId="14" fontId="0" fillId="0" borderId="25" xfId="0" applyNumberFormat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center"/>
    </xf>
    <xf numFmtId="14" fontId="0" fillId="0" borderId="29" xfId="0" applyNumberFormat="1" applyBorder="1" applyAlignment="1" applyProtection="1">
      <alignment horizontal="center" vertical="center"/>
      <protection locked="0"/>
    </xf>
    <xf numFmtId="14" fontId="0" fillId="0" borderId="30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fmlaLink="$L$48" lockText="1" noThreeD="1"/>
</file>

<file path=xl/ctrlProps/ctrlProp12.xml><?xml version="1.0" encoding="utf-8"?>
<formControlPr xmlns="http://schemas.microsoft.com/office/spreadsheetml/2009/9/main" objectType="Radio" checked="Checked" firstButton="1" fmlaLink="$L$48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36952</xdr:rowOff>
    </xdr:from>
    <xdr:to>
      <xdr:col>1</xdr:col>
      <xdr:colOff>596409</xdr:colOff>
      <xdr:row>2</xdr:row>
      <xdr:rowOff>171450</xdr:rowOff>
    </xdr:to>
    <xdr:pic>
      <xdr:nvPicPr>
        <xdr:cNvPr id="2" name="Imagem 1" descr="inmetro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322118" y="36952"/>
          <a:ext cx="577359" cy="5154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171450</xdr:rowOff>
        </xdr:from>
        <xdr:to>
          <xdr:col>2</xdr:col>
          <xdr:colOff>466725</xdr:colOff>
          <xdr:row>27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Banco de rolos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25</xdr:row>
          <xdr:rowOff>171450</xdr:rowOff>
        </xdr:from>
        <xdr:to>
          <xdr:col>6</xdr:col>
          <xdr:colOff>123825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Pista reduzida com padrão portátil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171450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Pista reduzida com leitor de w e padrão de bancada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171450</xdr:rowOff>
        </xdr:from>
        <xdr:to>
          <xdr:col>6</xdr:col>
          <xdr:colOff>47625</xdr:colOff>
          <xdr:row>42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40</xdr:row>
          <xdr:rowOff>171450</xdr:rowOff>
        </xdr:from>
        <xdr:to>
          <xdr:col>6</xdr:col>
          <xdr:colOff>638175</xdr:colOff>
          <xdr:row>42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41</xdr:row>
          <xdr:rowOff>161925</xdr:rowOff>
        </xdr:from>
        <xdr:to>
          <xdr:col>7</xdr:col>
          <xdr:colOff>600075</xdr:colOff>
          <xdr:row>43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171450</xdr:rowOff>
        </xdr:from>
        <xdr:to>
          <xdr:col>8</xdr:col>
          <xdr:colOff>514350</xdr:colOff>
          <xdr:row>43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171450</xdr:rowOff>
        </xdr:from>
        <xdr:to>
          <xdr:col>6</xdr:col>
          <xdr:colOff>647700</xdr:colOff>
          <xdr:row>44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42</xdr:row>
          <xdr:rowOff>180975</xdr:rowOff>
        </xdr:from>
        <xdr:to>
          <xdr:col>7</xdr:col>
          <xdr:colOff>285750</xdr:colOff>
          <xdr:row>44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45</xdr:row>
          <xdr:rowOff>161925</xdr:rowOff>
        </xdr:from>
        <xdr:to>
          <xdr:col>9</xdr:col>
          <xdr:colOff>190500</xdr:colOff>
          <xdr:row>47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45</xdr:row>
          <xdr:rowOff>171450</xdr:rowOff>
        </xdr:from>
        <xdr:to>
          <xdr:col>10</xdr:col>
          <xdr:colOff>323850</xdr:colOff>
          <xdr:row>47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419100</xdr:colOff>
          <xdr:row>46</xdr:row>
          <xdr:rowOff>171450</xdr:rowOff>
        </xdr:from>
        <xdr:to>
          <xdr:col>5</xdr:col>
          <xdr:colOff>266700</xdr:colOff>
          <xdr:row>48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46</xdr:row>
          <xdr:rowOff>171450</xdr:rowOff>
        </xdr:from>
        <xdr:to>
          <xdr:col>6</xdr:col>
          <xdr:colOff>276225</xdr:colOff>
          <xdr:row>48</xdr:row>
          <xdr:rowOff>9525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46</xdr:row>
          <xdr:rowOff>171450</xdr:rowOff>
        </xdr:from>
        <xdr:to>
          <xdr:col>6</xdr:col>
          <xdr:colOff>704850</xdr:colOff>
          <xdr:row>48</xdr:row>
          <xdr:rowOff>9525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46</xdr:row>
          <xdr:rowOff>171450</xdr:rowOff>
        </xdr:from>
        <xdr:to>
          <xdr:col>7</xdr:col>
          <xdr:colOff>152400</xdr:colOff>
          <xdr:row>48</xdr:row>
          <xdr:rowOff>9525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46</xdr:row>
          <xdr:rowOff>171450</xdr:rowOff>
        </xdr:from>
        <xdr:to>
          <xdr:col>7</xdr:col>
          <xdr:colOff>581025</xdr:colOff>
          <xdr:row>48</xdr:row>
          <xdr:rowOff>9525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46</xdr:row>
          <xdr:rowOff>171450</xdr:rowOff>
        </xdr:from>
        <xdr:to>
          <xdr:col>8</xdr:col>
          <xdr:colOff>266700</xdr:colOff>
          <xdr:row>48</xdr:row>
          <xdr:rowOff>9525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46</xdr:row>
          <xdr:rowOff>171450</xdr:rowOff>
        </xdr:from>
        <xdr:to>
          <xdr:col>9</xdr:col>
          <xdr:colOff>19050</xdr:colOff>
          <xdr:row>48</xdr:row>
          <xdr:rowOff>9525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46</xdr:row>
          <xdr:rowOff>171450</xdr:rowOff>
        </xdr:from>
        <xdr:to>
          <xdr:col>9</xdr:col>
          <xdr:colOff>409575</xdr:colOff>
          <xdr:row>48</xdr:row>
          <xdr:rowOff>9525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46</xdr:row>
          <xdr:rowOff>171450</xdr:rowOff>
        </xdr:from>
        <xdr:to>
          <xdr:col>10</xdr:col>
          <xdr:colOff>238125</xdr:colOff>
          <xdr:row>48</xdr:row>
          <xdr:rowOff>9525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B1:N56"/>
  <sheetViews>
    <sheetView showGridLines="0" tabSelected="1" topLeftCell="A18" zoomScale="145" zoomScaleNormal="145" zoomScaleSheetLayoutView="140" workbookViewId="0">
      <selection activeCell="F8" sqref="F8:H8"/>
    </sheetView>
  </sheetViews>
  <sheetFormatPr defaultRowHeight="15" x14ac:dyDescent="0.25"/>
  <cols>
    <col min="1" max="1" width="4.5703125" customWidth="1"/>
    <col min="3" max="3" width="9.140625" customWidth="1"/>
    <col min="4" max="4" width="11.28515625" customWidth="1"/>
    <col min="5" max="5" width="6.85546875" customWidth="1"/>
    <col min="6" max="6" width="7.42578125" customWidth="1"/>
    <col min="7" max="7" width="14.28515625" customWidth="1"/>
    <col min="8" max="8" width="10.7109375" customWidth="1"/>
    <col min="9" max="9" width="9.5703125" customWidth="1"/>
    <col min="10" max="10" width="8" customWidth="1"/>
    <col min="11" max="11" width="14.7109375" customWidth="1"/>
    <col min="12" max="12" width="9.140625" hidden="1" customWidth="1"/>
    <col min="13" max="13" width="12.7109375" hidden="1" customWidth="1"/>
    <col min="14" max="14" width="13.7109375" hidden="1" customWidth="1"/>
  </cols>
  <sheetData>
    <row r="1" spans="2:14" x14ac:dyDescent="0.25">
      <c r="B1" s="60"/>
      <c r="C1" s="51" t="s">
        <v>0</v>
      </c>
      <c r="D1" s="52"/>
      <c r="E1" s="52"/>
      <c r="F1" s="52"/>
      <c r="G1" s="52"/>
      <c r="H1" s="52"/>
      <c r="I1" s="52"/>
      <c r="J1" s="52"/>
      <c r="K1" s="53"/>
      <c r="M1" s="4"/>
      <c r="N1" s="4"/>
    </row>
    <row r="2" spans="2:14" x14ac:dyDescent="0.25">
      <c r="B2" s="61"/>
      <c r="C2" s="54"/>
      <c r="D2" s="55"/>
      <c r="E2" s="55"/>
      <c r="F2" s="55"/>
      <c r="G2" s="55"/>
      <c r="H2" s="55"/>
      <c r="I2" s="55"/>
      <c r="J2" s="55"/>
      <c r="K2" s="56"/>
      <c r="M2" s="4"/>
      <c r="N2" s="4"/>
    </row>
    <row r="3" spans="2:14" ht="15.75" thickBot="1" x14ac:dyDescent="0.3">
      <c r="B3" s="62"/>
      <c r="C3" s="57"/>
      <c r="D3" s="58"/>
      <c r="E3" s="58"/>
      <c r="F3" s="58"/>
      <c r="G3" s="58"/>
      <c r="H3" s="58"/>
      <c r="I3" s="58"/>
      <c r="J3" s="58"/>
      <c r="K3" s="59"/>
      <c r="M3" s="4"/>
      <c r="N3" s="4"/>
    </row>
    <row r="4" spans="2:14" ht="10.5" customHeight="1" x14ac:dyDescent="0.25">
      <c r="B4" s="68" t="s">
        <v>1</v>
      </c>
      <c r="C4" s="69"/>
      <c r="D4" s="69"/>
      <c r="E4" s="69"/>
      <c r="F4" s="69"/>
      <c r="G4" s="69"/>
      <c r="H4" s="69"/>
      <c r="I4" s="70"/>
      <c r="J4" s="66" t="s">
        <v>2</v>
      </c>
      <c r="K4" s="67"/>
      <c r="M4" s="4"/>
      <c r="N4" s="4"/>
    </row>
    <row r="5" spans="2:14" ht="4.5" customHeight="1" x14ac:dyDescent="0.25">
      <c r="B5" s="71"/>
      <c r="C5" s="72"/>
      <c r="D5" s="72"/>
      <c r="E5" s="72"/>
      <c r="F5" s="72"/>
      <c r="G5" s="72"/>
      <c r="H5" s="72"/>
      <c r="I5" s="72"/>
      <c r="J5" s="72"/>
      <c r="K5" s="73"/>
      <c r="M5" s="4"/>
      <c r="N5" s="4"/>
    </row>
    <row r="6" spans="2:14" ht="22.5" customHeight="1" x14ac:dyDescent="0.25">
      <c r="B6" s="74" t="s">
        <v>3</v>
      </c>
      <c r="C6" s="75"/>
      <c r="D6" s="75"/>
      <c r="E6" s="75"/>
      <c r="F6" s="75"/>
      <c r="G6" s="75"/>
      <c r="H6" s="76"/>
      <c r="I6" s="1" t="s">
        <v>4</v>
      </c>
      <c r="J6" s="77" t="s">
        <v>60</v>
      </c>
      <c r="K6" s="78"/>
      <c r="M6" s="4"/>
      <c r="N6" s="4"/>
    </row>
    <row r="7" spans="2:14" ht="4.5" customHeight="1" thickBot="1" x14ac:dyDescent="0.3">
      <c r="B7" s="63"/>
      <c r="C7" s="64"/>
      <c r="D7" s="64"/>
      <c r="E7" s="64"/>
      <c r="F7" s="64"/>
      <c r="G7" s="64"/>
      <c r="H7" s="64"/>
      <c r="I7" s="64"/>
      <c r="J7" s="64"/>
      <c r="K7" s="65"/>
      <c r="M7" s="4"/>
      <c r="N7" s="4"/>
    </row>
    <row r="8" spans="2:14" x14ac:dyDescent="0.25">
      <c r="B8" s="11" t="s">
        <v>7</v>
      </c>
      <c r="C8" s="12"/>
      <c r="D8" s="12"/>
      <c r="E8" s="13" t="s">
        <v>8</v>
      </c>
      <c r="F8" s="91"/>
      <c r="G8" s="92"/>
      <c r="H8" s="93"/>
      <c r="I8" s="79" t="s">
        <v>5</v>
      </c>
      <c r="J8" s="80"/>
      <c r="K8" s="81"/>
      <c r="M8" s="4"/>
      <c r="N8" s="4"/>
    </row>
    <row r="9" spans="2:14" x14ac:dyDescent="0.25">
      <c r="B9" s="14"/>
      <c r="H9" s="15"/>
      <c r="I9" s="82"/>
      <c r="J9" s="83"/>
      <c r="K9" s="84"/>
      <c r="M9" s="4"/>
      <c r="N9" s="4"/>
    </row>
    <row r="10" spans="2:14" ht="5.25" customHeight="1" x14ac:dyDescent="0.25">
      <c r="B10" s="14"/>
      <c r="H10" s="15"/>
      <c r="I10" s="16"/>
      <c r="J10" s="17"/>
      <c r="K10" s="18"/>
      <c r="M10" s="4"/>
      <c r="N10" s="4"/>
    </row>
    <row r="11" spans="2:14" x14ac:dyDescent="0.25">
      <c r="B11" s="19" t="s">
        <v>45</v>
      </c>
      <c r="C11" s="20"/>
      <c r="D11" s="20"/>
      <c r="E11" s="94" t="s">
        <v>58</v>
      </c>
      <c r="F11" s="94"/>
      <c r="G11" s="94"/>
      <c r="H11" s="95"/>
      <c r="I11" s="85" t="s">
        <v>6</v>
      </c>
      <c r="J11" s="86"/>
      <c r="K11" s="87"/>
      <c r="M11" s="4"/>
      <c r="N11" s="4"/>
    </row>
    <row r="12" spans="2:14" ht="15.75" thickBot="1" x14ac:dyDescent="0.3">
      <c r="B12" s="21" t="s">
        <v>46</v>
      </c>
      <c r="C12" s="22"/>
      <c r="D12" s="22"/>
      <c r="E12" s="96"/>
      <c r="F12" s="96"/>
      <c r="G12" s="96"/>
      <c r="H12" s="97"/>
      <c r="I12" s="88"/>
      <c r="J12" s="89"/>
      <c r="K12" s="90"/>
      <c r="M12" s="4"/>
      <c r="N12" s="4"/>
    </row>
    <row r="13" spans="2:14" ht="4.5" customHeight="1" thickBot="1" x14ac:dyDescent="0.3">
      <c r="B13" s="98"/>
      <c r="C13" s="99"/>
      <c r="D13" s="99"/>
      <c r="E13" s="99"/>
      <c r="F13" s="99"/>
      <c r="G13" s="99"/>
      <c r="H13" s="99"/>
      <c r="I13" s="99"/>
      <c r="J13" s="99"/>
      <c r="K13" s="100"/>
      <c r="M13" s="4"/>
      <c r="N13" s="4"/>
    </row>
    <row r="14" spans="2:14" x14ac:dyDescent="0.25">
      <c r="B14" s="101" t="s">
        <v>9</v>
      </c>
      <c r="C14" s="102"/>
      <c r="D14" s="102"/>
      <c r="E14" s="23" t="s">
        <v>10</v>
      </c>
      <c r="F14" s="24"/>
      <c r="G14" s="103"/>
      <c r="H14" s="103"/>
      <c r="I14" s="103"/>
      <c r="J14" s="103"/>
      <c r="K14" s="104"/>
      <c r="M14" s="4"/>
      <c r="N14" s="4"/>
    </row>
    <row r="15" spans="2:14" x14ac:dyDescent="0.25">
      <c r="B15" s="25" t="s">
        <v>11</v>
      </c>
      <c r="C15" s="105"/>
      <c r="D15" s="105"/>
      <c r="E15" s="105"/>
      <c r="F15" s="105"/>
      <c r="G15" s="105"/>
      <c r="H15" s="105"/>
      <c r="I15" s="105"/>
      <c r="J15" s="105"/>
      <c r="K15" s="106"/>
      <c r="M15" s="4"/>
      <c r="N15" s="4"/>
    </row>
    <row r="16" spans="2:14" x14ac:dyDescent="0.25">
      <c r="B16" s="25" t="s">
        <v>12</v>
      </c>
      <c r="C16" s="107"/>
      <c r="D16" s="108"/>
      <c r="E16" s="26" t="s">
        <v>13</v>
      </c>
      <c r="F16" s="107"/>
      <c r="G16" s="108"/>
      <c r="H16" s="26" t="s">
        <v>14</v>
      </c>
      <c r="I16" s="27"/>
      <c r="J16" s="26" t="s">
        <v>15</v>
      </c>
      <c r="K16" s="10"/>
      <c r="M16" s="5"/>
      <c r="N16" s="4"/>
    </row>
    <row r="17" spans="2:14" x14ac:dyDescent="0.25">
      <c r="B17" s="25" t="s">
        <v>17</v>
      </c>
      <c r="C17" s="110"/>
      <c r="D17" s="110"/>
      <c r="E17" s="110"/>
      <c r="F17" s="111"/>
      <c r="G17" s="26" t="s">
        <v>18</v>
      </c>
      <c r="H17" s="112"/>
      <c r="I17" s="112"/>
      <c r="J17" s="112"/>
      <c r="K17" s="113"/>
      <c r="M17" s="6"/>
      <c r="N17" s="4"/>
    </row>
    <row r="18" spans="2:14" x14ac:dyDescent="0.25">
      <c r="B18" s="25" t="s">
        <v>16</v>
      </c>
      <c r="C18" s="28"/>
      <c r="D18" s="28"/>
      <c r="E18" s="105"/>
      <c r="F18" s="105"/>
      <c r="G18" s="105"/>
      <c r="H18" s="105"/>
      <c r="I18" s="105"/>
      <c r="J18" s="105"/>
      <c r="K18" s="106"/>
      <c r="M18" s="4"/>
      <c r="N18" s="4"/>
    </row>
    <row r="19" spans="2:14" ht="15.75" thickBot="1" x14ac:dyDescent="0.3">
      <c r="B19" s="29" t="s">
        <v>53</v>
      </c>
      <c r="C19" s="30"/>
      <c r="D19" s="30"/>
      <c r="E19" s="30"/>
      <c r="F19" s="30"/>
      <c r="G19" s="114"/>
      <c r="H19" s="114"/>
      <c r="I19" s="114"/>
      <c r="J19" s="114"/>
      <c r="K19" s="115"/>
      <c r="M19" s="4"/>
      <c r="N19" s="4"/>
    </row>
    <row r="20" spans="2:14" ht="4.5" customHeight="1" thickBot="1" x14ac:dyDescent="0.3">
      <c r="B20" s="98"/>
      <c r="C20" s="99"/>
      <c r="D20" s="99"/>
      <c r="E20" s="99"/>
      <c r="F20" s="99"/>
      <c r="G20" s="99"/>
      <c r="H20" s="99"/>
      <c r="I20" s="99"/>
      <c r="J20" s="99"/>
      <c r="K20" s="100"/>
      <c r="M20" s="4"/>
      <c r="N20" s="4"/>
    </row>
    <row r="21" spans="2:14" x14ac:dyDescent="0.25">
      <c r="B21" s="31" t="s">
        <v>19</v>
      </c>
      <c r="C21" s="32"/>
      <c r="D21" s="32"/>
      <c r="E21" s="23" t="s">
        <v>12</v>
      </c>
      <c r="F21" s="103"/>
      <c r="G21" s="103"/>
      <c r="H21" s="109"/>
      <c r="I21" s="23" t="s">
        <v>13</v>
      </c>
      <c r="J21" s="103"/>
      <c r="K21" s="104"/>
      <c r="M21" s="6">
        <f ca="1">TODAY()</f>
        <v>44976</v>
      </c>
      <c r="N21" s="4">
        <f>YEAR(H26)</f>
        <v>1900</v>
      </c>
    </row>
    <row r="22" spans="2:14" x14ac:dyDescent="0.25">
      <c r="B22" s="25" t="s">
        <v>23</v>
      </c>
      <c r="C22" s="105"/>
      <c r="D22" s="108"/>
      <c r="E22" s="26" t="s">
        <v>20</v>
      </c>
      <c r="F22" s="28"/>
      <c r="G22" s="28"/>
      <c r="H22" s="50"/>
      <c r="I22" s="26" t="s">
        <v>21</v>
      </c>
      <c r="J22" s="28"/>
      <c r="K22" s="2"/>
      <c r="M22" s="6">
        <f ca="1">EDATE(M21,-36)</f>
        <v>43880</v>
      </c>
      <c r="N22" s="7"/>
    </row>
    <row r="23" spans="2:14" x14ac:dyDescent="0.25">
      <c r="B23" s="25" t="s">
        <v>22</v>
      </c>
      <c r="C23" s="28"/>
      <c r="D23" s="28"/>
      <c r="E23" s="105"/>
      <c r="F23" s="105"/>
      <c r="G23" s="105"/>
      <c r="H23" s="105"/>
      <c r="I23" s="105"/>
      <c r="J23" s="105"/>
      <c r="K23" s="106"/>
      <c r="M23" s="4"/>
      <c r="N23" s="4"/>
    </row>
    <row r="24" spans="2:14" ht="15.75" thickBot="1" x14ac:dyDescent="0.3">
      <c r="B24" s="29" t="s">
        <v>54</v>
      </c>
      <c r="C24" s="30"/>
      <c r="D24" s="30"/>
      <c r="E24" s="30"/>
      <c r="F24" s="30"/>
      <c r="G24" s="30"/>
      <c r="H24" s="128"/>
      <c r="I24" s="128"/>
      <c r="J24" s="128"/>
      <c r="K24" s="129"/>
      <c r="M24" s="4"/>
      <c r="N24" s="4"/>
    </row>
    <row r="25" spans="2:14" ht="4.5" customHeight="1" thickBot="1" x14ac:dyDescent="0.3">
      <c r="B25" s="119"/>
      <c r="C25" s="120"/>
      <c r="D25" s="120"/>
      <c r="E25" s="120"/>
      <c r="F25" s="120"/>
      <c r="G25" s="120"/>
      <c r="H25" s="120"/>
      <c r="I25" s="120"/>
      <c r="J25" s="120"/>
      <c r="K25" s="121"/>
      <c r="M25" s="4"/>
      <c r="N25" s="4"/>
    </row>
    <row r="26" spans="2:14" x14ac:dyDescent="0.25">
      <c r="B26" s="122" t="s">
        <v>24</v>
      </c>
      <c r="C26" s="123"/>
      <c r="D26" s="123"/>
      <c r="E26" s="123"/>
      <c r="F26" s="33" t="s">
        <v>25</v>
      </c>
      <c r="G26" s="34"/>
      <c r="H26" s="130"/>
      <c r="I26" s="130"/>
      <c r="J26" s="130"/>
      <c r="K26" s="131"/>
      <c r="M26" s="4"/>
      <c r="N26" s="4"/>
    </row>
    <row r="27" spans="2:14" x14ac:dyDescent="0.25">
      <c r="B27" s="124"/>
      <c r="C27" s="125"/>
      <c r="D27" s="125"/>
      <c r="E27" s="125"/>
      <c r="F27" s="125"/>
      <c r="G27" s="125"/>
      <c r="H27" s="126"/>
      <c r="I27" s="125"/>
      <c r="J27" s="125"/>
      <c r="K27" s="127"/>
      <c r="M27" s="4"/>
      <c r="N27" s="4"/>
    </row>
    <row r="28" spans="2:14" x14ac:dyDescent="0.25">
      <c r="B28" s="25" t="s">
        <v>12</v>
      </c>
      <c r="C28" s="105"/>
      <c r="D28" s="105"/>
      <c r="E28" s="105"/>
      <c r="F28" s="108"/>
      <c r="G28" s="26" t="s">
        <v>13</v>
      </c>
      <c r="H28" s="105"/>
      <c r="I28" s="105"/>
      <c r="J28" s="105"/>
      <c r="K28" s="106"/>
      <c r="M28" s="4"/>
      <c r="N28" s="4"/>
    </row>
    <row r="29" spans="2:14" x14ac:dyDescent="0.25">
      <c r="B29" s="25" t="s">
        <v>23</v>
      </c>
      <c r="C29" s="112"/>
      <c r="D29" s="112"/>
      <c r="E29" s="112"/>
      <c r="F29" s="152"/>
      <c r="G29" s="26" t="s">
        <v>26</v>
      </c>
      <c r="H29" s="28"/>
      <c r="I29" s="105"/>
      <c r="J29" s="105"/>
      <c r="K29" s="106"/>
      <c r="L29" s="35"/>
      <c r="M29" s="4"/>
      <c r="N29" s="4"/>
    </row>
    <row r="30" spans="2:14" ht="15.75" thickBot="1" x14ac:dyDescent="0.3">
      <c r="B30" s="29" t="s">
        <v>55</v>
      </c>
      <c r="C30" s="30"/>
      <c r="D30" s="30"/>
      <c r="E30" s="30"/>
      <c r="F30" s="30"/>
      <c r="G30" s="30"/>
      <c r="H30" s="30"/>
      <c r="I30" s="30"/>
      <c r="J30" s="114"/>
      <c r="K30" s="115"/>
      <c r="M30" s="4"/>
      <c r="N30" s="4"/>
    </row>
    <row r="31" spans="2:14" ht="4.5" customHeight="1" thickBot="1" x14ac:dyDescent="0.3">
      <c r="B31" s="116"/>
      <c r="C31" s="117"/>
      <c r="D31" s="117"/>
      <c r="E31" s="117"/>
      <c r="F31" s="117"/>
      <c r="G31" s="117"/>
      <c r="H31" s="117"/>
      <c r="I31" s="117"/>
      <c r="J31" s="117"/>
      <c r="K31" s="118"/>
      <c r="M31" s="4"/>
      <c r="N31" s="4"/>
    </row>
    <row r="32" spans="2:14" x14ac:dyDescent="0.25">
      <c r="B32" s="101" t="s">
        <v>27</v>
      </c>
      <c r="C32" s="102"/>
      <c r="D32" s="102"/>
      <c r="E32" s="102"/>
      <c r="F32" s="102"/>
      <c r="G32" s="102"/>
      <c r="H32" s="102"/>
      <c r="I32" s="102"/>
      <c r="J32" s="102"/>
      <c r="K32" s="148"/>
      <c r="M32" s="4"/>
      <c r="N32" s="4"/>
    </row>
    <row r="33" spans="2:14" x14ac:dyDescent="0.25">
      <c r="B33" s="149" t="s">
        <v>28</v>
      </c>
      <c r="C33" s="132"/>
      <c r="D33" s="132" t="s">
        <v>29</v>
      </c>
      <c r="E33" s="132"/>
      <c r="F33" s="36" t="s">
        <v>56</v>
      </c>
      <c r="G33" s="132" t="s">
        <v>30</v>
      </c>
      <c r="H33" s="132"/>
      <c r="I33" s="36" t="s">
        <v>57</v>
      </c>
      <c r="J33" s="132" t="s">
        <v>31</v>
      </c>
      <c r="K33" s="133"/>
      <c r="M33" s="4"/>
      <c r="N33" s="4"/>
    </row>
    <row r="34" spans="2:14" x14ac:dyDescent="0.25">
      <c r="B34" s="134"/>
      <c r="C34" s="135"/>
      <c r="D34" s="135"/>
      <c r="E34" s="135"/>
      <c r="F34" s="37">
        <f>D34-B34</f>
        <v>0</v>
      </c>
      <c r="G34" s="135"/>
      <c r="H34" s="135"/>
      <c r="I34" s="37">
        <f>G34-B34</f>
        <v>0</v>
      </c>
      <c r="J34" s="132">
        <f>G34-D34</f>
        <v>0</v>
      </c>
      <c r="K34" s="133"/>
      <c r="M34" s="4"/>
      <c r="N34" s="4"/>
    </row>
    <row r="35" spans="2:14" ht="15.75" thickBot="1" x14ac:dyDescent="0.3">
      <c r="B35" s="136"/>
      <c r="C35" s="137"/>
      <c r="D35" s="137"/>
      <c r="E35" s="137"/>
      <c r="F35" s="38"/>
      <c r="G35" s="137"/>
      <c r="H35" s="137"/>
      <c r="I35" s="38"/>
      <c r="J35" s="137"/>
      <c r="K35" s="147"/>
      <c r="M35" s="4"/>
      <c r="N35" s="8"/>
    </row>
    <row r="36" spans="2:14" ht="4.5" customHeight="1" thickBot="1" x14ac:dyDescent="0.3">
      <c r="B36" s="116"/>
      <c r="C36" s="117"/>
      <c r="D36" s="117"/>
      <c r="E36" s="117"/>
      <c r="F36" s="117"/>
      <c r="G36" s="117"/>
      <c r="H36" s="117"/>
      <c r="I36" s="117"/>
      <c r="J36" s="117"/>
      <c r="K36" s="118"/>
      <c r="M36" s="4"/>
      <c r="N36" s="4"/>
    </row>
    <row r="37" spans="2:14" x14ac:dyDescent="0.25">
      <c r="B37" s="138" t="s">
        <v>32</v>
      </c>
      <c r="C37" s="139"/>
      <c r="D37" s="139"/>
      <c r="E37" s="139"/>
      <c r="F37" s="139"/>
      <c r="G37" s="139"/>
      <c r="H37" s="139"/>
      <c r="I37" s="139"/>
      <c r="J37" s="139"/>
      <c r="K37" s="140"/>
      <c r="M37" s="4"/>
      <c r="N37" s="4"/>
    </row>
    <row r="38" spans="2:14" ht="30.75" customHeight="1" x14ac:dyDescent="0.25">
      <c r="B38" s="39" t="s">
        <v>33</v>
      </c>
      <c r="C38" s="40" t="s">
        <v>34</v>
      </c>
      <c r="D38" s="40" t="s">
        <v>35</v>
      </c>
      <c r="E38" s="141" t="s">
        <v>36</v>
      </c>
      <c r="F38" s="142"/>
      <c r="G38" s="40" t="s">
        <v>37</v>
      </c>
      <c r="H38" s="141" t="s">
        <v>38</v>
      </c>
      <c r="I38" s="142"/>
      <c r="J38" s="40" t="s">
        <v>39</v>
      </c>
      <c r="K38" s="40" t="s">
        <v>31</v>
      </c>
      <c r="M38" s="4"/>
      <c r="N38" s="4"/>
    </row>
    <row r="39" spans="2:14" ht="15.75" thickBot="1" x14ac:dyDescent="0.3">
      <c r="B39" s="9"/>
      <c r="C39" s="3"/>
      <c r="D39" s="3"/>
      <c r="E39" s="145">
        <f>(D39-C39)*1000</f>
        <v>0</v>
      </c>
      <c r="F39" s="146"/>
      <c r="G39" s="41">
        <f>E39-B39</f>
        <v>0</v>
      </c>
      <c r="H39" s="143"/>
      <c r="I39" s="144"/>
      <c r="J39" s="41">
        <f>H39-B39</f>
        <v>0</v>
      </c>
      <c r="K39" s="42">
        <f>H39-E39</f>
        <v>0</v>
      </c>
      <c r="M39" s="4"/>
      <c r="N39" s="4"/>
    </row>
    <row r="40" spans="2:14" ht="4.5" customHeight="1" thickBot="1" x14ac:dyDescent="0.3">
      <c r="B40" s="116"/>
      <c r="C40" s="117"/>
      <c r="D40" s="117"/>
      <c r="E40" s="117"/>
      <c r="F40" s="117"/>
      <c r="G40" s="117"/>
      <c r="H40" s="117"/>
      <c r="I40" s="117"/>
      <c r="J40" s="117"/>
      <c r="K40" s="118"/>
      <c r="M40" s="4"/>
      <c r="N40" s="4"/>
    </row>
    <row r="41" spans="2:14" x14ac:dyDescent="0.25">
      <c r="B41" s="101" t="s">
        <v>40</v>
      </c>
      <c r="C41" s="102"/>
      <c r="D41" s="102"/>
      <c r="E41" s="102"/>
      <c r="F41" s="102"/>
      <c r="G41" s="102"/>
      <c r="H41" s="102"/>
      <c r="I41" s="102"/>
      <c r="J41" s="102"/>
      <c r="K41" s="148"/>
      <c r="M41" s="4"/>
      <c r="N41" s="4"/>
    </row>
    <row r="42" spans="2:14" x14ac:dyDescent="0.25">
      <c r="B42" s="157" t="s">
        <v>51</v>
      </c>
      <c r="C42" s="158"/>
      <c r="D42" s="158"/>
      <c r="E42" s="158"/>
      <c r="F42" s="158"/>
      <c r="G42" s="158"/>
      <c r="H42" s="158"/>
      <c r="I42" s="158"/>
      <c r="J42" s="158"/>
      <c r="K42" s="159"/>
      <c r="M42" s="4"/>
      <c r="N42" s="4"/>
    </row>
    <row r="43" spans="2:14" x14ac:dyDescent="0.25">
      <c r="B43" s="157" t="s">
        <v>50</v>
      </c>
      <c r="C43" s="158"/>
      <c r="D43" s="158"/>
      <c r="E43" s="158"/>
      <c r="F43" s="158"/>
      <c r="G43" s="158"/>
      <c r="H43" s="158"/>
      <c r="I43" s="158"/>
      <c r="J43" s="158"/>
      <c r="K43" s="159"/>
      <c r="M43" s="4"/>
      <c r="N43" s="4"/>
    </row>
    <row r="44" spans="2:14" ht="15.75" thickBot="1" x14ac:dyDescent="0.3">
      <c r="B44" s="160" t="s">
        <v>49</v>
      </c>
      <c r="C44" s="161"/>
      <c r="D44" s="161"/>
      <c r="E44" s="161"/>
      <c r="F44" s="161"/>
      <c r="G44" s="161"/>
      <c r="H44" s="161"/>
      <c r="I44" s="161"/>
      <c r="J44" s="161"/>
      <c r="K44" s="162"/>
      <c r="M44" s="4"/>
      <c r="N44" s="4"/>
    </row>
    <row r="45" spans="2:14" ht="4.5" customHeight="1" thickBot="1" x14ac:dyDescent="0.3">
      <c r="B45" s="116"/>
      <c r="C45" s="117"/>
      <c r="D45" s="117"/>
      <c r="E45" s="117"/>
      <c r="F45" s="117"/>
      <c r="G45" s="117"/>
      <c r="H45" s="117"/>
      <c r="I45" s="117"/>
      <c r="J45" s="117"/>
      <c r="K45" s="118"/>
      <c r="M45" s="4"/>
      <c r="N45" s="4"/>
    </row>
    <row r="46" spans="2:14" x14ac:dyDescent="0.25">
      <c r="B46" s="101" t="s">
        <v>41</v>
      </c>
      <c r="C46" s="102"/>
      <c r="D46" s="102"/>
      <c r="E46" s="102"/>
      <c r="F46" s="102"/>
      <c r="G46" s="102"/>
      <c r="H46" s="102"/>
      <c r="I46" s="102"/>
      <c r="J46" s="102"/>
      <c r="K46" s="148"/>
      <c r="M46" s="4"/>
      <c r="N46" s="4"/>
    </row>
    <row r="47" spans="2:14" x14ac:dyDescent="0.25">
      <c r="B47" s="157" t="s">
        <v>52</v>
      </c>
      <c r="C47" s="158"/>
      <c r="D47" s="158"/>
      <c r="E47" s="158"/>
      <c r="F47" s="158"/>
      <c r="G47" s="158"/>
      <c r="H47" s="158"/>
      <c r="I47" s="158"/>
      <c r="J47" s="158"/>
      <c r="K47" s="159"/>
      <c r="M47" s="4"/>
      <c r="N47" s="4"/>
    </row>
    <row r="48" spans="2:14" x14ac:dyDescent="0.25">
      <c r="B48" s="157" t="s">
        <v>48</v>
      </c>
      <c r="C48" s="158"/>
      <c r="D48" s="158"/>
      <c r="E48" s="158"/>
      <c r="F48" s="158"/>
      <c r="G48" s="158"/>
      <c r="H48" s="158"/>
      <c r="I48" s="158"/>
      <c r="J48" s="158"/>
      <c r="K48" s="159"/>
      <c r="L48" s="43" t="b">
        <v>1</v>
      </c>
      <c r="M48" s="4"/>
      <c r="N48" s="4"/>
    </row>
    <row r="49" spans="2:14" ht="15.75" thickBot="1" x14ac:dyDescent="0.3">
      <c r="B49" s="44" t="s">
        <v>42</v>
      </c>
      <c r="C49" s="153"/>
      <c r="D49" s="153"/>
      <c r="E49" s="153"/>
      <c r="F49" s="153"/>
      <c r="G49" s="153"/>
      <c r="H49" s="153"/>
      <c r="I49" s="153"/>
      <c r="J49" s="153"/>
      <c r="K49" s="154"/>
      <c r="M49" s="4"/>
      <c r="N49" s="4"/>
    </row>
    <row r="50" spans="2:14" ht="4.5" customHeight="1" thickBot="1" x14ac:dyDescent="0.3">
      <c r="B50" s="116"/>
      <c r="C50" s="117"/>
      <c r="D50" s="117"/>
      <c r="E50" s="117"/>
      <c r="F50" s="117"/>
      <c r="G50" s="117"/>
      <c r="H50" s="117"/>
      <c r="I50" s="117"/>
      <c r="J50" s="117"/>
      <c r="K50" s="118"/>
      <c r="M50" s="4"/>
      <c r="N50" s="4"/>
    </row>
    <row r="51" spans="2:14" x14ac:dyDescent="0.25">
      <c r="B51" s="45" t="s">
        <v>43</v>
      </c>
      <c r="C51" s="46"/>
      <c r="D51" s="46"/>
      <c r="E51" s="46"/>
      <c r="F51" s="46"/>
      <c r="G51" s="103" t="s">
        <v>59</v>
      </c>
      <c r="H51" s="103"/>
      <c r="I51" s="103"/>
      <c r="J51" s="103"/>
      <c r="K51" s="104"/>
      <c r="M51" s="4"/>
      <c r="N51" s="4"/>
    </row>
    <row r="52" spans="2:14" ht="15.75" thickBot="1" x14ac:dyDescent="0.3">
      <c r="B52" s="155" t="s">
        <v>44</v>
      </c>
      <c r="C52" s="156"/>
      <c r="D52" s="156"/>
      <c r="E52" s="156"/>
      <c r="F52" s="156"/>
      <c r="G52" s="156"/>
      <c r="H52" s="156"/>
      <c r="I52" s="47" t="s">
        <v>47</v>
      </c>
      <c r="J52" s="150">
        <v>45010</v>
      </c>
      <c r="K52" s="151"/>
      <c r="M52" s="4"/>
      <c r="N52" s="4"/>
    </row>
    <row r="54" spans="2:14" x14ac:dyDescent="0.25">
      <c r="B54" t="s">
        <v>61</v>
      </c>
      <c r="G54" s="49">
        <f ca="1">TODAY()</f>
        <v>44976</v>
      </c>
    </row>
    <row r="56" spans="2:14" x14ac:dyDescent="0.25">
      <c r="G56" s="48"/>
    </row>
  </sheetData>
  <sheetProtection sheet="1" objects="1" scenarios="1" selectLockedCells="1"/>
  <mergeCells count="74">
    <mergeCell ref="J52:K52"/>
    <mergeCell ref="C29:F29"/>
    <mergeCell ref="I29:K29"/>
    <mergeCell ref="J30:K30"/>
    <mergeCell ref="C49:K49"/>
    <mergeCell ref="G51:K51"/>
    <mergeCell ref="B52:H52"/>
    <mergeCell ref="B45:K45"/>
    <mergeCell ref="B50:K50"/>
    <mergeCell ref="B41:K41"/>
    <mergeCell ref="B42:K42"/>
    <mergeCell ref="B43:K43"/>
    <mergeCell ref="B44:K44"/>
    <mergeCell ref="B46:K46"/>
    <mergeCell ref="B47:K47"/>
    <mergeCell ref="B48:K48"/>
    <mergeCell ref="C22:D22"/>
    <mergeCell ref="E23:K23"/>
    <mergeCell ref="B36:K36"/>
    <mergeCell ref="B40:K40"/>
    <mergeCell ref="B37:K37"/>
    <mergeCell ref="H38:I38"/>
    <mergeCell ref="H39:I39"/>
    <mergeCell ref="E38:F38"/>
    <mergeCell ref="E39:F39"/>
    <mergeCell ref="J34:K34"/>
    <mergeCell ref="J35:K35"/>
    <mergeCell ref="B32:K32"/>
    <mergeCell ref="B33:C33"/>
    <mergeCell ref="D33:E33"/>
    <mergeCell ref="G34:H34"/>
    <mergeCell ref="G33:H33"/>
    <mergeCell ref="J33:K33"/>
    <mergeCell ref="B34:C34"/>
    <mergeCell ref="B35:C35"/>
    <mergeCell ref="D34:E34"/>
    <mergeCell ref="D35:E35"/>
    <mergeCell ref="G35:H35"/>
    <mergeCell ref="B31:K31"/>
    <mergeCell ref="B25:K25"/>
    <mergeCell ref="B26:E26"/>
    <mergeCell ref="B27:K27"/>
    <mergeCell ref="H24:K24"/>
    <mergeCell ref="H26:K26"/>
    <mergeCell ref="C28:F28"/>
    <mergeCell ref="H28:K28"/>
    <mergeCell ref="F21:H21"/>
    <mergeCell ref="B20:K20"/>
    <mergeCell ref="C17:F17"/>
    <mergeCell ref="H17:K17"/>
    <mergeCell ref="E18:K18"/>
    <mergeCell ref="G19:K19"/>
    <mergeCell ref="J21:K21"/>
    <mergeCell ref="B13:K13"/>
    <mergeCell ref="B14:D14"/>
    <mergeCell ref="G14:K14"/>
    <mergeCell ref="C15:K15"/>
    <mergeCell ref="C16:D16"/>
    <mergeCell ref="F16:G16"/>
    <mergeCell ref="I8:K8"/>
    <mergeCell ref="I9:K9"/>
    <mergeCell ref="I11:K11"/>
    <mergeCell ref="I12:K12"/>
    <mergeCell ref="F8:H8"/>
    <mergeCell ref="E11:H11"/>
    <mergeCell ref="E12:H12"/>
    <mergeCell ref="C1:K3"/>
    <mergeCell ref="B1:B3"/>
    <mergeCell ref="B7:K7"/>
    <mergeCell ref="J4:K4"/>
    <mergeCell ref="B4:I4"/>
    <mergeCell ref="B5:K5"/>
    <mergeCell ref="B6:H6"/>
    <mergeCell ref="J6:K6"/>
  </mergeCells>
  <dataValidations count="4">
    <dataValidation type="custom" errorStyle="warning" operator="notEqual" allowBlank="1" showErrorMessage="1" errorTitle="ATENÇÃO" error="Favor verificar se o ano do numero do certificado de calibração é o mesmo da data da última calibração. Caso não tenha o ano no numero do certificado, ignorar esta mensagem." prompt="OI_x000a_" sqref="N22" xr:uid="{00000000-0002-0000-0000-000000000000}">
      <formula1>N22&lt;Q14</formula1>
    </dataValidation>
    <dataValidation type="date" operator="greaterThan" allowBlank="1" showErrorMessage="1" errorTitle="ERRO" error="Data da última calibração inserida superior a 2 anos. Certificado vencido." sqref="H26:K26" xr:uid="{00000000-0002-0000-0000-000001000000}">
      <formula1>M22</formula1>
    </dataValidation>
    <dataValidation type="whole" errorStyle="warning" operator="notEqual" allowBlank="1" showErrorMessage="1" errorTitle="ATENÇÃO" error="Favor verificar se o ano do numero do certificado de calibração é o mesmo da data da última calibração. Caso não tenha o ano no numero do certificado, ignorar esta mensagem." prompt="OI_x000a_" sqref="L29" xr:uid="{00000000-0002-0000-0000-000002000000}">
      <formula1>N21</formula1>
    </dataValidation>
    <dataValidation allowBlank="1" showInputMessage="1" promptTitle="ATENÇÃO" prompt="Favor verificar se o ano do &quot;número do certificado de calibração&quot; é o mesmo da &quot;data da última calibração&quot;. Caso não tenha ano no número do certificado, ignorar esta mensagem." sqref="I29:K29" xr:uid="{00000000-0002-0000-0000-000003000000}"/>
  </dataValidations>
  <pageMargins left="0.19685039370078741" right="0.19685039370078741" top="0.78740157480314965" bottom="0.19685039370078741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171450</xdr:rowOff>
                  </from>
                  <to>
                    <xdr:col>2</xdr:col>
                    <xdr:colOff>466725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533400</xdr:colOff>
                    <xdr:row>25</xdr:row>
                    <xdr:rowOff>171450</xdr:rowOff>
                  </from>
                  <to>
                    <xdr:col>6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171450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171450</xdr:rowOff>
                  </from>
                  <to>
                    <xdr:col>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6</xdr:col>
                    <xdr:colOff>133350</xdr:colOff>
                    <xdr:row>40</xdr:row>
                    <xdr:rowOff>171450</xdr:rowOff>
                  </from>
                  <to>
                    <xdr:col>6</xdr:col>
                    <xdr:colOff>638175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41</xdr:row>
                    <xdr:rowOff>161925</xdr:rowOff>
                  </from>
                  <to>
                    <xdr:col>7</xdr:col>
                    <xdr:colOff>600075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171450</xdr:rowOff>
                  </from>
                  <to>
                    <xdr:col>8</xdr:col>
                    <xdr:colOff>514350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171450</xdr:rowOff>
                  </from>
                  <to>
                    <xdr:col>6</xdr:col>
                    <xdr:colOff>647700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6</xdr:col>
                    <xdr:colOff>790575</xdr:colOff>
                    <xdr:row>42</xdr:row>
                    <xdr:rowOff>180975</xdr:rowOff>
                  </from>
                  <to>
                    <xdr:col>7</xdr:col>
                    <xdr:colOff>285750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8</xdr:col>
                    <xdr:colOff>361950</xdr:colOff>
                    <xdr:row>45</xdr:row>
                    <xdr:rowOff>161925</xdr:rowOff>
                  </from>
                  <to>
                    <xdr:col>9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9</xdr:col>
                    <xdr:colOff>342900</xdr:colOff>
                    <xdr:row>45</xdr:row>
                    <xdr:rowOff>171450</xdr:rowOff>
                  </from>
                  <to>
                    <xdr:col>10</xdr:col>
                    <xdr:colOff>323850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locked="0" defaultSize="0" autoFill="0" autoLine="0" autoPict="0">
                <anchor>
                  <from>
                    <xdr:col>4</xdr:col>
                    <xdr:colOff>419100</xdr:colOff>
                    <xdr:row>46</xdr:row>
                    <xdr:rowOff>171450</xdr:rowOff>
                  </from>
                  <to>
                    <xdr:col>5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locked="0" defaultSize="0" autoFill="0" autoLine="0" autoPict="0">
                <anchor moveWithCells="1">
                  <from>
                    <xdr:col>5</xdr:col>
                    <xdr:colOff>466725</xdr:colOff>
                    <xdr:row>46</xdr:row>
                    <xdr:rowOff>171450</xdr:rowOff>
                  </from>
                  <to>
                    <xdr:col>6</xdr:col>
                    <xdr:colOff>276225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46</xdr:row>
                    <xdr:rowOff>171450</xdr:rowOff>
                  </from>
                  <to>
                    <xdr:col>6</xdr:col>
                    <xdr:colOff>704850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locked="0" defaultSize="0" autoFill="0" autoLine="0" autoPict="0">
                <anchor moveWithCells="1">
                  <from>
                    <xdr:col>6</xdr:col>
                    <xdr:colOff>800100</xdr:colOff>
                    <xdr:row>46</xdr:row>
                    <xdr:rowOff>171450</xdr:rowOff>
                  </from>
                  <to>
                    <xdr:col>7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46</xdr:row>
                    <xdr:rowOff>171450</xdr:rowOff>
                  </from>
                  <to>
                    <xdr:col>7</xdr:col>
                    <xdr:colOff>581025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Option Button 20">
              <controlPr locked="0" defaultSize="0" autoFill="0" autoLine="0" autoPict="0">
                <anchor moveWithCells="1">
                  <from>
                    <xdr:col>7</xdr:col>
                    <xdr:colOff>676275</xdr:colOff>
                    <xdr:row>46</xdr:row>
                    <xdr:rowOff>171450</xdr:rowOff>
                  </from>
                  <to>
                    <xdr:col>8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Option Button 21">
              <controlPr locked="0" defaultSize="0" autoFill="0" autoLine="0" autoPict="0">
                <anchor moveWithCells="1">
                  <from>
                    <xdr:col>8</xdr:col>
                    <xdr:colOff>352425</xdr:colOff>
                    <xdr:row>46</xdr:row>
                    <xdr:rowOff>171450</xdr:rowOff>
                  </from>
                  <to>
                    <xdr:col>9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Option Button 22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46</xdr:row>
                    <xdr:rowOff>171450</xdr:rowOff>
                  </from>
                  <to>
                    <xdr:col>9</xdr:col>
                    <xdr:colOff>409575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Option Button 23">
              <controlPr locked="0" defaultSize="0" autoFill="0" autoLine="0" autoPict="0">
                <anchor moveWithCells="1">
                  <from>
                    <xdr:col>9</xdr:col>
                    <xdr:colOff>466725</xdr:colOff>
                    <xdr:row>46</xdr:row>
                    <xdr:rowOff>171450</xdr:rowOff>
                  </from>
                  <to>
                    <xdr:col>10</xdr:col>
                    <xdr:colOff>238125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 Oliveira</dc:creator>
  <cp:lastModifiedBy>Anibal Neto</cp:lastModifiedBy>
  <cp:lastPrinted>2020-05-20T11:45:05Z</cp:lastPrinted>
  <dcterms:created xsi:type="dcterms:W3CDTF">2018-04-04T12:37:41Z</dcterms:created>
  <dcterms:modified xsi:type="dcterms:W3CDTF">2023-02-19T13:45:33Z</dcterms:modified>
</cp:coreProperties>
</file>